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<sst xmlns="http://schemas.openxmlformats.org/spreadsheetml/2006/main" count="26" uniqueCount="17">
  <si>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1. forduló</t>
  </si>
  <si>
    <t>Hazai</t>
  </si>
  <si>
    <t>Vendég</t>
  </si>
  <si>
    <t>2. forduló</t>
  </si>
  <si>
    <t>3. forduló</t>
  </si>
  <si>
    <t>5. forduló</t>
  </si>
  <si>
    <t>4. forduló</t>
  </si>
  <si>
    <t>CSAPATOK</t>
  </si>
  <si>
    <t>Sorsolás</t>
  </si>
  <si>
    <t>2010/2011</t>
  </si>
  <si>
    <t>Diamonds FK</t>
  </si>
  <si>
    <t>Dunai Krokodilok</t>
  </si>
  <si>
    <t>Hevesi FE</t>
  </si>
  <si>
    <t>Miskolci FE</t>
  </si>
  <si>
    <t>Neumann FSE</t>
  </si>
  <si>
    <t>Phoenix Firballs</t>
  </si>
  <si>
    <t>Zone U19 fiú bajnokság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</si>
</sst>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spans="4:12" ht="15">
      <c r="D1" s="8" t="s">
        <v>8</v>
      </c>
      <c r="E1" s="8"/>
      <c r="F1" s="8"/>
      <c r="G1" s="8"/>
      <c r="H1" s="8"/>
      <c r="I1" s="8"/>
      <c r="J1" s="8"/>
      <c r="K1" s="8"/>
      <c r="L1" s="8"/>
    </row>
    <row r="2" spans="4:12" ht="15">
      <c r="D2" s="8" t="s">
        <v>16</v>
      </c>
      <c r="E2" s="8"/>
      <c r="F2" s="8"/>
      <c r="G2" s="8"/>
      <c r="H2" s="8"/>
      <c r="I2" s="8"/>
      <c r="J2" s="8"/>
      <c r="K2" s="8"/>
      <c r="L2" s="8"/>
    </row>
    <row r="3" spans="4:12" ht="15">
      <c r="D3" s="8" t="s">
        <v>9</v>
      </c>
      <c r="E3" s="8"/>
      <c r="F3" s="8"/>
      <c r="G3" s="8"/>
      <c r="H3" s="8"/>
      <c r="I3" s="8"/>
      <c r="J3" s="8"/>
      <c r="K3" s="8"/>
      <c r="L3" s="8"/>
    </row>
    <row r="5" ht="5.25" customHeight="1"/>
    <row r="6" spans="1:14" ht="12.75">
      <c r="A6" s="11" t="s">
        <v>0</v>
      </c>
      <c r="B6" s="11"/>
      <c r="C6" s="11"/>
      <c r="D6" s="11"/>
      <c r="E6" s="2"/>
      <c r="F6" s="11" t="s">
        <v>3</v>
      </c>
      <c r="G6" s="11"/>
      <c r="H6" s="11"/>
      <c r="I6" s="11"/>
      <c r="J6" s="5"/>
      <c r="K6" s="11" t="s">
        <v>4</v>
      </c>
      <c r="L6" s="11"/>
      <c r="M6" s="11"/>
      <c r="N6" s="11"/>
    </row>
    <row r="7" spans="1:14" ht="12.75">
      <c r="A7" s="9" t="s">
        <v>1</v>
      </c>
      <c r="B7" s="10"/>
      <c r="C7" s="9" t="s">
        <v>2</v>
      </c>
      <c r="D7" s="10"/>
      <c r="E7" s="2"/>
      <c r="F7" s="9" t="s">
        <v>1</v>
      </c>
      <c r="G7" s="10"/>
      <c r="H7" s="9" t="s">
        <v>2</v>
      </c>
      <c r="I7" s="10"/>
      <c r="J7" s="2"/>
      <c r="K7" s="9" t="s">
        <v>1</v>
      </c>
      <c r="L7" s="10"/>
      <c r="M7" s="9" t="s">
        <v>2</v>
      </c>
      <c r="N7" s="10"/>
    </row>
    <row r="8" spans="1:22" ht="12.75">
      <c r="A8" s="4">
        <v>1</v>
      </c>
      <c r="B8" s="4" t="str">
        <f>VLOOKUP(A8,$C$22:$D$34,2)</f>
        <v>Dunai Krokodilok</v>
      </c>
      <c r="C8" s="4">
        <v>6</v>
      </c>
      <c r="D8" s="4" t="str">
        <f>VLOOKUP(C8,$C$22:$D$34,2)</f>
        <v>Diamonds FK</v>
      </c>
      <c r="E8" s="2"/>
      <c r="F8" s="4">
        <v>4</v>
      </c>
      <c r="G8" s="4" t="str">
        <f>VLOOKUP(F8,$C$22:$D$34,2)</f>
        <v>Hevesi FE</v>
      </c>
      <c r="H8" s="4">
        <v>1</v>
      </c>
      <c r="I8" s="4" t="str">
        <f>VLOOKUP(H8,$C$22:$D$34,2)</f>
        <v>Dunai Krokodilok</v>
      </c>
      <c r="J8" s="2"/>
      <c r="K8" s="4">
        <v>2</v>
      </c>
      <c r="L8" s="4" t="str">
        <f>VLOOKUP(K8,$C$22:$D$34,2)</f>
        <v>Neumann FSE</v>
      </c>
      <c r="M8" s="4">
        <v>1</v>
      </c>
      <c r="N8" s="4" t="str">
        <f>VLOOKUP(M8,$C$22:$D$34,2)</f>
        <v>Dunai Krokodilok</v>
      </c>
      <c r="V8" s="3"/>
    </row>
    <row r="9" spans="1:22" ht="12.75">
      <c r="A9" s="4">
        <v>2</v>
      </c>
      <c r="B9" s="4" t="str">
        <f>VLOOKUP(A9,$C$22:$D$34,2)</f>
        <v>Neumann FSE</v>
      </c>
      <c r="C9" s="4">
        <v>5</v>
      </c>
      <c r="D9" s="4" t="str">
        <f>VLOOKUP(C9,$C$22:$D$34,2)</f>
        <v>Phoenix Firballs</v>
      </c>
      <c r="E9" s="2"/>
      <c r="F9" s="4">
        <v>6</v>
      </c>
      <c r="G9" s="4" t="str">
        <f>VLOOKUP(F9,$C$22:$D$34,2)</f>
        <v>Diamonds FK</v>
      </c>
      <c r="H9" s="4">
        <v>2</v>
      </c>
      <c r="I9" s="4" t="str">
        <f>VLOOKUP(H9,$C$22:$D$34,2)</f>
        <v>Neumann FSE</v>
      </c>
      <c r="J9" s="2"/>
      <c r="K9" s="4">
        <v>3</v>
      </c>
      <c r="L9" s="4" t="str">
        <f>VLOOKUP(K9,$C$22:$D$34,2)</f>
        <v>Miskolci FE</v>
      </c>
      <c r="M9" s="4">
        <v>6</v>
      </c>
      <c r="N9" s="4" t="str">
        <f>VLOOKUP(M9,$C$22:$D$34,2)</f>
        <v>Diamonds FK</v>
      </c>
      <c r="V9" s="3"/>
    </row>
    <row r="10" spans="1:22" ht="12.75">
      <c r="A10" s="4">
        <v>3</v>
      </c>
      <c r="B10" s="4" t="str">
        <f>VLOOKUP(A10,$C$22:$D$34,2)</f>
        <v>Miskolci FE</v>
      </c>
      <c r="C10" s="4">
        <v>4</v>
      </c>
      <c r="D10" s="4" t="str">
        <f>VLOOKUP(C10,$C$22:$D$34,2)</f>
        <v>Hevesi FE</v>
      </c>
      <c r="E10" s="2"/>
      <c r="F10" s="4">
        <v>5</v>
      </c>
      <c r="G10" s="4" t="str">
        <f>VLOOKUP(F10,$C$22:$D$34,2)</f>
        <v>Phoenix Firballs</v>
      </c>
      <c r="H10" s="4">
        <v>3</v>
      </c>
      <c r="I10" s="4" t="str">
        <f>VLOOKUP(H10,$C$22:$D$34,2)</f>
        <v>Miskolci FE</v>
      </c>
      <c r="J10" s="2"/>
      <c r="K10" s="4">
        <v>5</v>
      </c>
      <c r="L10" s="4" t="str">
        <f>VLOOKUP(K10,$C$22:$D$34,2)</f>
        <v>Phoenix Firballs</v>
      </c>
      <c r="M10" s="4">
        <v>4</v>
      </c>
      <c r="N10" s="4" t="str">
        <f>VLOOKUP(M10,$C$22:$D$34,2)</f>
        <v>Hevesi FE</v>
      </c>
      <c r="V10" s="3"/>
    </row>
    <row r="11" spans="2:22" ht="7.5" customHeight="1">
      <c r="B11" s="3"/>
      <c r="C11" s="2"/>
      <c r="D11" s="2"/>
      <c r="E11" s="2"/>
      <c r="F11" s="2"/>
      <c r="G11" s="2"/>
      <c r="H11" s="2"/>
      <c r="I11" s="2"/>
      <c r="J11" s="2"/>
      <c r="K11" s="3"/>
      <c r="V11" s="3"/>
    </row>
    <row r="12" spans="5:22" ht="7.5" customHeight="1">
      <c r="E12" s="2"/>
      <c r="F12" s="2"/>
      <c r="G12" s="2"/>
      <c r="H12" s="2"/>
      <c r="I12" s="2"/>
      <c r="J12" s="2"/>
      <c r="K12" s="3"/>
      <c r="V12" s="3"/>
    </row>
    <row r="13" spans="1:22" ht="12.75">
      <c r="A13" s="11" t="s">
        <v>6</v>
      </c>
      <c r="B13" s="11"/>
      <c r="C13" s="11"/>
      <c r="D13" s="11"/>
      <c r="E13" s="2"/>
      <c r="F13" s="11" t="s">
        <v>5</v>
      </c>
      <c r="G13" s="11"/>
      <c r="H13" s="11"/>
      <c r="I13" s="11"/>
      <c r="J13" s="5"/>
      <c r="K13" s="6"/>
      <c r="L13" s="6"/>
      <c r="M13" s="6"/>
      <c r="N13" s="6"/>
      <c r="V13" s="3"/>
    </row>
    <row r="14" spans="1:22" ht="12.75">
      <c r="A14" s="9" t="s">
        <v>1</v>
      </c>
      <c r="B14" s="10"/>
      <c r="C14" s="9" t="s">
        <v>2</v>
      </c>
      <c r="D14" s="10"/>
      <c r="E14" s="2"/>
      <c r="F14" s="9" t="s">
        <v>1</v>
      </c>
      <c r="G14" s="10"/>
      <c r="H14" s="9" t="s">
        <v>2</v>
      </c>
      <c r="I14" s="10"/>
      <c r="J14" s="2"/>
      <c r="K14" s="6"/>
      <c r="L14" s="6"/>
      <c r="M14" s="6"/>
      <c r="N14" s="6"/>
      <c r="V14" s="3"/>
    </row>
    <row r="15" spans="1:22" ht="12.75">
      <c r="A15" s="4">
        <v>1</v>
      </c>
      <c r="B15" s="4" t="str">
        <f>VLOOKUP(A15,$C$22:$D$34,2)</f>
        <v>Dunai Krokodilok</v>
      </c>
      <c r="C15" s="4">
        <v>3</v>
      </c>
      <c r="D15" s="4" t="str">
        <f>VLOOKUP(C15,$C$22:$D$34,2)</f>
        <v>Miskolci FE</v>
      </c>
      <c r="E15" s="2"/>
      <c r="F15" s="4">
        <v>5</v>
      </c>
      <c r="G15" s="4" t="str">
        <f>VLOOKUP(F15,$C$22:$D$34,2)</f>
        <v>Phoenix Firballs</v>
      </c>
      <c r="H15" s="4">
        <v>1</v>
      </c>
      <c r="I15" s="4" t="str">
        <f>VLOOKUP(H15,$C$22:$D$34,2)</f>
        <v>Dunai Krokodilok</v>
      </c>
      <c r="J15" s="2"/>
      <c r="K15" s="2"/>
      <c r="L15" s="2"/>
      <c r="M15" s="2"/>
      <c r="N15" s="2"/>
      <c r="V15" s="3"/>
    </row>
    <row r="16" spans="1:14" ht="12.75">
      <c r="A16" s="4">
        <v>4</v>
      </c>
      <c r="B16" s="4" t="str">
        <f>VLOOKUP(A16,$C$22:$D$34,2)</f>
        <v>Hevesi FE</v>
      </c>
      <c r="C16" s="4">
        <v>2</v>
      </c>
      <c r="D16" s="4" t="str">
        <f>VLOOKUP(C16,$C$22:$D$34,2)</f>
        <v>Neumann FSE</v>
      </c>
      <c r="E16" s="2"/>
      <c r="F16" s="4">
        <v>3</v>
      </c>
      <c r="G16" s="4" t="str">
        <f>VLOOKUP(F16,$C$22:$D$34,2)</f>
        <v>Miskolci FE</v>
      </c>
      <c r="H16" s="4">
        <v>2</v>
      </c>
      <c r="I16" s="4" t="str">
        <f>VLOOKUP(H16,$C$22:$D$34,2)</f>
        <v>Neumann FSE</v>
      </c>
      <c r="J16" s="2"/>
      <c r="K16" s="2"/>
      <c r="L16" s="2"/>
      <c r="M16" s="2"/>
      <c r="N16" s="2"/>
    </row>
    <row r="17" spans="1:14" ht="12.75">
      <c r="A17" s="4">
        <v>6</v>
      </c>
      <c r="B17" s="4" t="str">
        <f>VLOOKUP(A17,$C$22:$D$34,2)</f>
        <v>Diamonds FK</v>
      </c>
      <c r="C17" s="4">
        <v>5</v>
      </c>
      <c r="D17" s="4" t="str">
        <f>VLOOKUP(C17,$C$22:$D$34,2)</f>
        <v>Phoenix Firballs</v>
      </c>
      <c r="E17" s="2"/>
      <c r="F17" s="4">
        <v>6</v>
      </c>
      <c r="G17" s="4" t="str">
        <f>VLOOKUP(F17,$C$22:$D$34,2)</f>
        <v>Diamonds FK</v>
      </c>
      <c r="H17" s="4">
        <v>4</v>
      </c>
      <c r="I17" s="4" t="str">
        <f>VLOOKUP(H17,$C$22:$D$34,2)</f>
        <v>Hevesi FE</v>
      </c>
      <c r="J17" s="2"/>
      <c r="K17" s="2"/>
      <c r="L17" s="2"/>
      <c r="M17" s="2"/>
      <c r="N17" s="2"/>
    </row>
    <row r="18" spans="2:7" ht="7.5" customHeight="1">
      <c r="B18" s="3"/>
      <c r="C18" s="2"/>
      <c r="D18" s="2"/>
      <c r="E18" s="2"/>
      <c r="F18" s="2"/>
      <c r="G18" s="2"/>
    </row>
    <row r="19" spans="2:7" ht="7.5" customHeight="1">
      <c r="B19" s="3"/>
      <c r="C19" s="2"/>
      <c r="D19" s="2"/>
      <c r="E19" s="2"/>
      <c r="F19" s="2"/>
      <c r="G19" s="2"/>
    </row>
    <row r="20" spans="1:14" ht="12.75">
      <c r="A20" s="6"/>
      <c r="B20" s="6"/>
      <c r="C20" s="6"/>
      <c r="D20" s="6"/>
      <c r="E20" s="2"/>
      <c r="F20" s="6"/>
      <c r="G20" s="6"/>
      <c r="H20" s="6"/>
      <c r="I20" s="6"/>
      <c r="J20" s="3"/>
      <c r="K20" s="6"/>
      <c r="L20" s="6"/>
      <c r="M20" s="6"/>
      <c r="N20" s="6"/>
    </row>
    <row r="21" spans="1:14" ht="12.75">
      <c r="A21" s="6"/>
      <c r="B21" s="6"/>
      <c r="C21" s="11" t="s">
        <v>7</v>
      </c>
      <c r="D21" s="11"/>
      <c r="E21" s="2"/>
      <c r="F21" s="11" t="s">
        <v>7</v>
      </c>
      <c r="G21" s="11"/>
      <c r="H21" s="6"/>
      <c r="I21" s="6"/>
      <c r="J21" s="3"/>
      <c r="K21" s="6"/>
      <c r="L21" s="6"/>
      <c r="M21" s="6"/>
      <c r="N21" s="6"/>
    </row>
    <row r="22" spans="1:14" ht="12.75">
      <c r="A22" s="2"/>
      <c r="B22" s="2"/>
      <c r="C22" s="4">
        <v>1</v>
      </c>
      <c r="D22" s="4" t="s">
        <v>11</v>
      </c>
      <c r="E22" s="2"/>
      <c r="F22" s="4"/>
      <c r="H22" s="2"/>
      <c r="I22" s="2"/>
      <c r="J22" s="3"/>
      <c r="K22" s="2"/>
      <c r="L22" s="2"/>
      <c r="M22" s="2"/>
      <c r="N22" s="2"/>
    </row>
    <row r="23" spans="1:14" ht="12.75">
      <c r="A23" s="2"/>
      <c r="B23" s="2"/>
      <c r="C23" s="4">
        <v>2</v>
      </c>
      <c r="D23" s="4" t="s">
        <v>14</v>
      </c>
      <c r="E23" s="2"/>
      <c r="F23" s="4"/>
      <c r="G23" s="4"/>
      <c r="H23" s="2"/>
      <c r="I23" s="2"/>
      <c r="J23" s="3"/>
      <c r="K23" s="2"/>
      <c r="L23" s="2"/>
      <c r="M23" s="2"/>
      <c r="N23" s="2"/>
    </row>
    <row r="24" spans="1:14" ht="12.75">
      <c r="A24" s="2"/>
      <c r="B24" s="2"/>
      <c r="C24" s="4">
        <v>3</v>
      </c>
      <c r="D24" s="4" t="s">
        <v>13</v>
      </c>
      <c r="E24" s="2"/>
      <c r="F24" s="4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4">
        <v>4</v>
      </c>
      <c r="D25" s="4" t="s">
        <v>12</v>
      </c>
      <c r="E25" s="2"/>
      <c r="F25" s="4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4">
        <v>5</v>
      </c>
      <c r="D26" s="4" t="s">
        <v>15</v>
      </c>
      <c r="E26" s="2"/>
      <c r="F26" s="4"/>
      <c r="H26" s="2"/>
      <c r="I26" s="2"/>
      <c r="J26" s="2"/>
      <c r="K26" s="2"/>
      <c r="L26" s="2"/>
      <c r="M26" s="2"/>
      <c r="N26" s="2"/>
    </row>
    <row r="27" spans="2:11" ht="12.75">
      <c r="B27" s="3"/>
      <c r="C27" s="4">
        <v>6</v>
      </c>
      <c r="D27" s="4" t="s">
        <v>10</v>
      </c>
      <c r="E27" s="3"/>
      <c r="F27" s="4"/>
      <c r="H27" s="3"/>
      <c r="I27" s="3"/>
      <c r="J27" s="3"/>
      <c r="K27" s="3"/>
    </row>
    <row r="28" spans="2:11" ht="12.75">
      <c r="B28" s="3"/>
      <c r="E28" s="6"/>
      <c r="F28" s="6"/>
      <c r="G28" s="6"/>
      <c r="H28" s="6"/>
      <c r="I28" s="6"/>
      <c r="J28" s="6"/>
      <c r="K28" s="6"/>
    </row>
    <row r="29" spans="5:11" ht="12.75">
      <c r="E29" s="2"/>
      <c r="F29" s="2"/>
      <c r="G29" s="2"/>
      <c r="H29" s="2"/>
      <c r="I29" s="2"/>
      <c r="J29" s="2"/>
      <c r="K29" s="2"/>
    </row>
    <row r="30" spans="1:11" ht="12.75">
      <c r="A30" s="7"/>
      <c r="B30" s="2"/>
      <c r="E30" s="2"/>
      <c r="F30" s="2"/>
      <c r="G30" s="2"/>
      <c r="H30" s="2"/>
      <c r="I30" s="2"/>
      <c r="J30" s="2"/>
      <c r="K30" s="2"/>
    </row>
    <row r="31" spans="1:11" ht="12.75">
      <c r="A31" s="7"/>
      <c r="B31" s="2"/>
      <c r="E31" s="2"/>
      <c r="F31" s="2"/>
      <c r="G31" s="2"/>
      <c r="H31" s="2"/>
      <c r="I31" s="2"/>
      <c r="J31" s="2"/>
      <c r="K31" s="2"/>
    </row>
    <row r="32" spans="1:11" ht="12.75">
      <c r="A32" s="7"/>
      <c r="B32" s="2"/>
      <c r="E32" s="2"/>
      <c r="F32" s="2"/>
      <c r="G32" s="2"/>
      <c r="H32" s="2"/>
      <c r="I32" s="2"/>
      <c r="J32" s="2"/>
      <c r="K32" s="2"/>
    </row>
    <row r="33" spans="1:11" ht="12.75">
      <c r="A33" s="7"/>
      <c r="B33" s="2"/>
      <c r="E33" s="2"/>
      <c r="F33" s="2"/>
      <c r="G33" s="2"/>
      <c r="H33" s="2"/>
      <c r="I33" s="2"/>
      <c r="J33" s="2"/>
      <c r="K33" s="2"/>
    </row>
    <row r="34" spans="1:11" ht="12.75">
      <c r="A34" s="7"/>
      <c r="B34" s="2"/>
      <c r="E34" s="2"/>
      <c r="F34" s="2"/>
      <c r="G34" s="2"/>
      <c r="H34" s="2"/>
      <c r="I34" s="2"/>
      <c r="J34" s="2"/>
      <c r="K34" s="2"/>
    </row>
    <row r="35" spans="1:11" ht="12.7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20">
    <mergeCell ref="C7:D7"/>
    <mergeCell ref="F6:I6"/>
    <mergeCell ref="C21:D21"/>
    <mergeCell ref="F13:I13"/>
    <mergeCell ref="F14:G14"/>
    <mergeCell ref="H14:I14"/>
    <mergeCell ref="A13:D13"/>
    <mergeCell ref="A14:B14"/>
    <mergeCell ref="C14:D14"/>
    <mergeCell ref="F21:G21"/>
    <mergeCell ref="D1:L1"/>
    <mergeCell ref="D2:L2"/>
    <mergeCell ref="D3:L3"/>
    <mergeCell ref="F7:G7"/>
    <mergeCell ref="H7:I7"/>
    <mergeCell ref="K6:N6"/>
    <mergeCell ref="K7:L7"/>
    <mergeCell ref="M7:N7"/>
    <mergeCell ref="A6:D6"/>
    <mergeCell ref="A7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huntamelsz</cp:lastModifiedBy>
  <cp:lastPrinted>2006-07-31T14:19:52Z</cp:lastPrinted>
  <dcterms:created xsi:type="dcterms:W3CDTF">2006-07-31T13:22:49Z</dcterms:created>
  <dcterms:modified xsi:type="dcterms:W3CDTF">2010-08-05T21:03:53Z</dcterms:modified>
  <cp:category/>
  <cp:version/>
  <cp:contentType/>
  <cp:contentStatus/>
</cp:coreProperties>
</file>